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stif\Desktop\Graveney\Finance\Audit 2024 to 2025\"/>
    </mc:Choice>
  </mc:AlternateContent>
  <xr:revisionPtr revIDLastSave="0" documentId="8_{0AE84147-7875-4C4B-A78C-FA2DDFC94039}" xr6:coauthVersionLast="47" xr6:coauthVersionMax="47" xr10:uidLastSave="{00000000-0000-0000-0000-000000000000}"/>
  <bookViews>
    <workbookView xWindow="-120" yWindow="-120" windowWidth="29040" windowHeight="15840" xr2:uid="{3AC8FA7E-8FC8-4123-895A-96AE40AE9C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33" i="1"/>
  <c r="D74" i="1"/>
</calcChain>
</file>

<file path=xl/sharedStrings.xml><?xml version="1.0" encoding="utf-8"?>
<sst xmlns="http://schemas.openxmlformats.org/spreadsheetml/2006/main" count="94" uniqueCount="51">
  <si>
    <t>TOTALS</t>
  </si>
  <si>
    <t>Bank Charges</t>
  </si>
  <si>
    <t>DR</t>
  </si>
  <si>
    <t>Clerk Salary M12</t>
  </si>
  <si>
    <t>HMRC PAYE Month 12</t>
  </si>
  <si>
    <t>HMRC PAYE Month11</t>
  </si>
  <si>
    <t>Clerk Salary M11</t>
  </si>
  <si>
    <t>SSE Energy Supply</t>
  </si>
  <si>
    <t>SO</t>
  </si>
  <si>
    <t>S&amp;J Services - Conceting Sign into position</t>
  </si>
  <si>
    <t>Footpath Warden - Travel Expenses</t>
  </si>
  <si>
    <t>Teresa Bowles - Expenses for Shrubs etc for Village Planter</t>
  </si>
  <si>
    <t>HMRC Month 10</t>
  </si>
  <si>
    <t>Clerk Salary</t>
  </si>
  <si>
    <t>HMRC Month 9</t>
  </si>
  <si>
    <t>S&amp;J Services - Concrete Planter Base</t>
  </si>
  <si>
    <t>Streetlights invoice 14787 Maintenance 3 of 4</t>
  </si>
  <si>
    <t>HMRC Month 8</t>
  </si>
  <si>
    <t>DD</t>
  </si>
  <si>
    <t>Streetlights Invoice 14752 Column 8 Repair</t>
  </si>
  <si>
    <t>Graveney Village Hall Donation</t>
  </si>
  <si>
    <t>Graveney Village Hall Hire Invoice 022</t>
  </si>
  <si>
    <t>Swale Borough Council - Election 2023 Recovery Costs</t>
  </si>
  <si>
    <t>Graham Arnold - Clean and Paint Noticeboards</t>
  </si>
  <si>
    <t>Broxap Limited - Village Planter</t>
  </si>
  <si>
    <t>Clerk Expenses - Postage Stamps</t>
  </si>
  <si>
    <t>HMRC PAYE</t>
  </si>
  <si>
    <t>Alison Eardley - Skylark Consultation Invoice</t>
  </si>
  <si>
    <t>The Parishnoticeboardcompany - invoice 11486 Odins Path Board</t>
  </si>
  <si>
    <t>Streetlights - Invoice 14635 Maintenance 2 of 4</t>
  </si>
  <si>
    <t>ICO Subscription</t>
  </si>
  <si>
    <t>Graveney Village Hall Hire Invoice 021</t>
  </si>
  <si>
    <t>Vision ICT - Invoices 18806, 18805, 16971, 18350</t>
  </si>
  <si>
    <t>HMRC Paye Month 6</t>
  </si>
  <si>
    <t>Clerk Salary Month 6</t>
  </si>
  <si>
    <t>Clerk Salary Month 5</t>
  </si>
  <si>
    <t>HMRC Month 5 PAYE</t>
  </si>
  <si>
    <t>Clerk Salary Month 4</t>
  </si>
  <si>
    <t>HMRC Month 4 PAYE</t>
  </si>
  <si>
    <t>Per Pro Services Ltd - Audit</t>
  </si>
  <si>
    <t>KALC Membership Invoice 9158</t>
  </si>
  <si>
    <t>Streetlights - Invoice 14443 1 of 4</t>
  </si>
  <si>
    <t>Graveney Village Hall Invoice 015</t>
  </si>
  <si>
    <t>CPRE</t>
  </si>
  <si>
    <t>Emapsite - Lisa Expenses</t>
  </si>
  <si>
    <t>Gallagher Insurance 2024 to 2025</t>
  </si>
  <si>
    <t>Graveney Village Hall Invoice 011</t>
  </si>
  <si>
    <t>Amount</t>
  </si>
  <si>
    <t>Details</t>
  </si>
  <si>
    <t>Ref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</si>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</sst>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dd/mm/yy;@"/>
  </numFmts>
  <fonts count="6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164" fontId="2" fillId="3" borderId="0" xfId="0" applyNumberFormat="1" applyFont="1" applyFill="1"/>
    <xf numFmtId="0" fontId="0" fillId="3" borderId="0" xfId="0" applyFill="1"/>
    <xf numFmtId="165" fontId="0" fillId="0" borderId="0" xfId="0" applyNumberFormat="1"/>
    <xf numFmtId="0" fontId="2" fillId="0" borderId="0" xfId="0" applyFont="1"/>
    <xf numFmtId="165" fontId="0" fillId="0" borderId="1" xfId="0" applyNumberFormat="1" applyBorder="1"/>
    <xf numFmtId="164" fontId="3" fillId="3" borderId="2" xfId="1" applyNumberFormat="1" applyFont="1" applyFill="1" applyBorder="1"/>
    <xf numFmtId="0" fontId="2" fillId="0" borderId="2" xfId="0" applyFont="1" applyBorder="1"/>
    <xf numFmtId="0" fontId="2" fillId="3" borderId="2" xfId="0" applyFont="1" applyFill="1" applyBorder="1"/>
    <xf numFmtId="165" fontId="0" fillId="0" borderId="2" xfId="0" applyNumberFormat="1" applyBorder="1"/>
    <xf numFmtId="164" fontId="0" fillId="0" borderId="3" xfId="0" applyNumberFormat="1" applyBorder="1"/>
    <xf numFmtId="0" fontId="4" fillId="0" borderId="3" xfId="0" applyFont="1" applyBorder="1"/>
    <xf numFmtId="0" fontId="4" fillId="3" borderId="3" xfId="0" applyFont="1" applyFill="1" applyBorder="1"/>
    <xf numFmtId="165" fontId="4" fillId="0" borderId="3" xfId="0" applyNumberFormat="1" applyFont="1" applyBorder="1"/>
    <xf numFmtId="44" fontId="0" fillId="0" borderId="4" xfId="0" applyNumberFormat="1" applyBorder="1"/>
    <xf numFmtId="0" fontId="2" fillId="0" borderId="4" xfId="0" applyFont="1" applyBorder="1"/>
    <xf numFmtId="16" fontId="2" fillId="3" borderId="4" xfId="0" applyNumberFormat="1" applyFont="1" applyFill="1" applyBorder="1"/>
    <xf numFmtId="165" fontId="0" fillId="0" borderId="4" xfId="0" applyNumberFormat="1" applyBorder="1"/>
    <xf numFmtId="0" fontId="2" fillId="3" borderId="4" xfId="0" applyFont="1" applyFill="1" applyBorder="1"/>
    <xf numFmtId="0" fontId="0" fillId="0" borderId="4" xfId="0" applyBorder="1"/>
    <xf numFmtId="0" fontId="5" fillId="0" borderId="4" xfId="0" applyFont="1" applyBorder="1"/>
    <xf numFmtId="165" fontId="2" fillId="0" borderId="5" xfId="0" applyNumberFormat="1" applyFont="1" applyBorder="1"/>
    <xf numFmtId="44" fontId="2" fillId="0" borderId="4" xfId="0" applyNumberFormat="1" applyFont="1" applyBorder="1"/>
    <xf numFmtId="44" fontId="2" fillId="0" borderId="5" xfId="0" applyNumberFormat="1" applyFont="1" applyBorder="1"/>
    <xf numFmtId="0" fontId="2" fillId="0" borderId="5" xfId="0" applyFont="1" applyBorder="1"/>
    <xf numFmtId="0" fontId="2" fillId="3" borderId="5" xfId="0" applyFont="1" applyFill="1" applyBorder="1"/>
    <xf numFmtId="44" fontId="0" fillId="0" borderId="5" xfId="0" applyNumberFormat="1" applyBorder="1"/>
    <xf numFmtId="0" fontId="2" fillId="0" borderId="5" xfId="0" applyFont="1" applyBorder="1" applyAlignment="1">
      <alignment horizontal="left"/>
    </xf>
    <xf numFmtId="165" fontId="0" fillId="0" borderId="5" xfId="0" applyNumberFormat="1" applyBorder="1"/>
    <xf numFmtId="165" fontId="2" fillId="0" borderId="5" xfId="0" applyNumberFormat="1" applyFont="1" applyBorder="1" applyAlignment="1">
      <alignment horizontal="left"/>
    </xf>
    <xf numFmtId="0" fontId="2" fillId="3" borderId="5" xfId="0" quotePrefix="1" applyFont="1" applyFill="1" applyBorder="1"/>
    <xf numFmtId="165" fontId="2" fillId="0" borderId="5" xfId="0" applyNumberFormat="1" applyFont="1" applyBorder="1" applyAlignment="1">
      <alignment horizontal="right"/>
    </xf>
    <xf numFmtId="0" fontId="2" fillId="0" borderId="5" xfId="0" quotePrefix="1" applyFont="1" applyBorder="1"/>
    <xf numFmtId="44" fontId="2" fillId="0" borderId="5" xfId="0" applyNumberFormat="1" applyFont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44" fontId="2" fillId="0" borderId="5" xfId="0" applyNumberFormat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4" fontId="2" fillId="3" borderId="5" xfId="0" applyNumberFormat="1" applyFont="1" applyFill="1" applyBorder="1" applyAlignment="1">
      <alignment horizontal="center"/>
    </xf>
    <xf numFmtId="0" fontId="2" fillId="3" borderId="5" xfId="0" quotePrefix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ED2F-A3A1-4226-B482-6555F7341DD2}">
  <dimension ref="A1:D93"/>
  <sheetViews>
    <sheetView tabSelected="1" workbookViewId="0">
      <selection activeCell="C78" sqref="C78"/>
    </sheetView>
  </sheetViews>
  <sheetFormatPr defaultRowHeight="15" x14ac:dyDescent="0.25"/>
  <cols>
    <col min="1" max="1" width="10.28515625" style="3" customWidth="1"/>
    <col min="2" max="2" width="7" style="2" customWidth="1"/>
    <col min="3" max="3" width="57.7109375" customWidth="1"/>
    <col min="4" max="4" width="11.85546875" style="1" customWidth="1"/>
  </cols>
  <sheetData>
    <row r="1" spans="1:4" x14ac:dyDescent="0.25">
      <c r="A1" s="47" t="s">
        <v>50</v>
      </c>
      <c r="B1" s="46" t="s">
        <v>49</v>
      </c>
      <c r="C1" s="43" t="s">
        <v>48</v>
      </c>
      <c r="D1" s="42" t="s">
        <v>47</v>
      </c>
    </row>
    <row r="2" spans="1:4" x14ac:dyDescent="0.25">
      <c r="A2" s="45"/>
      <c r="B2" s="44"/>
      <c r="C2" s="43"/>
      <c r="D2" s="42"/>
    </row>
    <row r="3" spans="1:4" x14ac:dyDescent="0.25">
      <c r="A3" s="31"/>
      <c r="B3" s="34"/>
      <c r="C3" s="27"/>
      <c r="D3" s="33"/>
    </row>
    <row r="4" spans="1:4" x14ac:dyDescent="0.25">
      <c r="A4" s="31">
        <v>45391</v>
      </c>
      <c r="B4" s="34">
        <v>200107</v>
      </c>
      <c r="C4" s="27" t="s">
        <v>46</v>
      </c>
      <c r="D4" s="33">
        <v>360</v>
      </c>
    </row>
    <row r="5" spans="1:4" x14ac:dyDescent="0.25">
      <c r="A5" s="31">
        <v>45390</v>
      </c>
      <c r="B5" s="41">
        <v>200110</v>
      </c>
      <c r="C5" s="27" t="s">
        <v>45</v>
      </c>
      <c r="D5" s="40">
        <v>915.73</v>
      </c>
    </row>
    <row r="6" spans="1:4" x14ac:dyDescent="0.25">
      <c r="A6" s="31">
        <v>45390</v>
      </c>
      <c r="B6" s="39">
        <v>200111</v>
      </c>
      <c r="C6" s="27" t="s">
        <v>44</v>
      </c>
      <c r="D6" s="37">
        <v>14.66</v>
      </c>
    </row>
    <row r="7" spans="1:4" x14ac:dyDescent="0.25">
      <c r="A7" s="31">
        <v>45399</v>
      </c>
      <c r="B7" s="39" t="s">
        <v>8</v>
      </c>
      <c r="C7" s="24" t="s">
        <v>13</v>
      </c>
      <c r="D7" s="37">
        <v>352.68</v>
      </c>
    </row>
    <row r="8" spans="1:4" x14ac:dyDescent="0.25">
      <c r="A8" s="31">
        <v>45404</v>
      </c>
      <c r="B8" s="38" t="s">
        <v>2</v>
      </c>
      <c r="C8" s="27" t="s">
        <v>1</v>
      </c>
      <c r="D8" s="37">
        <v>10</v>
      </c>
    </row>
    <row r="9" spans="1:4" x14ac:dyDescent="0.25">
      <c r="A9" s="31">
        <v>45408</v>
      </c>
      <c r="B9" s="30" t="s">
        <v>18</v>
      </c>
      <c r="C9" s="24" t="s">
        <v>7</v>
      </c>
      <c r="D9" s="23">
        <v>170.69</v>
      </c>
    </row>
    <row r="10" spans="1:4" x14ac:dyDescent="0.25">
      <c r="A10" s="31">
        <v>45778</v>
      </c>
      <c r="B10" s="30">
        <v>200106</v>
      </c>
      <c r="C10" s="36" t="s">
        <v>43</v>
      </c>
      <c r="D10" s="23">
        <v>36</v>
      </c>
    </row>
    <row r="11" spans="1:4" x14ac:dyDescent="0.25">
      <c r="A11" s="31">
        <v>45425</v>
      </c>
      <c r="B11" s="30">
        <v>20112</v>
      </c>
      <c r="C11" s="35" t="s">
        <v>42</v>
      </c>
      <c r="D11" s="23">
        <v>72</v>
      </c>
    </row>
    <row r="12" spans="1:4" x14ac:dyDescent="0.25">
      <c r="A12" s="31">
        <v>45425</v>
      </c>
      <c r="B12" s="34">
        <v>200113</v>
      </c>
      <c r="C12" s="27" t="s">
        <v>20</v>
      </c>
      <c r="D12" s="33">
        <v>250</v>
      </c>
    </row>
    <row r="13" spans="1:4" x14ac:dyDescent="0.25">
      <c r="A13" s="31">
        <v>45425</v>
      </c>
      <c r="B13" s="32">
        <v>200114</v>
      </c>
      <c r="C13" s="27" t="s">
        <v>41</v>
      </c>
      <c r="D13" s="23">
        <v>153.13999999999999</v>
      </c>
    </row>
    <row r="14" spans="1:4" x14ac:dyDescent="0.25">
      <c r="A14" s="31">
        <v>45425</v>
      </c>
      <c r="B14" s="32">
        <v>200115</v>
      </c>
      <c r="C14" s="24" t="s">
        <v>40</v>
      </c>
      <c r="D14" s="23">
        <v>244.37</v>
      </c>
    </row>
    <row r="15" spans="1:4" x14ac:dyDescent="0.25">
      <c r="A15" s="31">
        <v>45429</v>
      </c>
      <c r="B15" s="32" t="s">
        <v>8</v>
      </c>
      <c r="C15" s="24" t="s">
        <v>13</v>
      </c>
      <c r="D15" s="23">
        <v>352.68</v>
      </c>
    </row>
    <row r="16" spans="1:4" x14ac:dyDescent="0.25">
      <c r="A16" s="31">
        <v>45434</v>
      </c>
      <c r="B16" s="30" t="s">
        <v>2</v>
      </c>
      <c r="C16" s="24" t="s">
        <v>1</v>
      </c>
      <c r="D16" s="33">
        <v>9</v>
      </c>
    </row>
    <row r="17" spans="1:4" x14ac:dyDescent="0.25">
      <c r="A17" s="31">
        <v>45440</v>
      </c>
      <c r="B17" s="32" t="s">
        <v>18</v>
      </c>
      <c r="C17" s="24" t="s">
        <v>7</v>
      </c>
      <c r="D17" s="33">
        <v>357.88</v>
      </c>
    </row>
    <row r="18" spans="1:4" x14ac:dyDescent="0.25">
      <c r="A18" s="31">
        <v>45441</v>
      </c>
      <c r="B18" s="30" t="s">
        <v>18</v>
      </c>
      <c r="C18" s="24" t="s">
        <v>7</v>
      </c>
      <c r="D18" s="23">
        <v>77.349999999999994</v>
      </c>
    </row>
    <row r="19" spans="1:4" x14ac:dyDescent="0.25">
      <c r="A19" s="31">
        <v>45453</v>
      </c>
      <c r="B19" s="30">
        <v>200116</v>
      </c>
      <c r="C19" s="24" t="s">
        <v>13</v>
      </c>
      <c r="D19" s="23">
        <v>224.28</v>
      </c>
    </row>
    <row r="20" spans="1:4" x14ac:dyDescent="0.25">
      <c r="A20" s="31">
        <v>45453</v>
      </c>
      <c r="B20" s="32">
        <v>200117</v>
      </c>
      <c r="C20" s="24" t="s">
        <v>39</v>
      </c>
      <c r="D20" s="23">
        <v>90</v>
      </c>
    </row>
    <row r="21" spans="1:4" x14ac:dyDescent="0.25">
      <c r="A21" s="31">
        <v>45460</v>
      </c>
      <c r="B21" s="30" t="s">
        <v>8</v>
      </c>
      <c r="C21" s="24" t="s">
        <v>13</v>
      </c>
      <c r="D21" s="23">
        <v>352.68</v>
      </c>
    </row>
    <row r="22" spans="1:4" x14ac:dyDescent="0.25">
      <c r="A22" s="28">
        <v>45465</v>
      </c>
      <c r="B22" s="25" t="s">
        <v>2</v>
      </c>
      <c r="C22" s="29" t="s">
        <v>1</v>
      </c>
      <c r="D22" s="26">
        <v>11</v>
      </c>
    </row>
    <row r="23" spans="1:4" x14ac:dyDescent="0.25">
      <c r="A23" s="21">
        <v>45469</v>
      </c>
      <c r="B23" s="24" t="s">
        <v>18</v>
      </c>
      <c r="C23" s="24" t="s">
        <v>7</v>
      </c>
      <c r="D23" s="23">
        <v>239.66</v>
      </c>
    </row>
    <row r="24" spans="1:4" x14ac:dyDescent="0.25">
      <c r="A24" s="28">
        <v>45481</v>
      </c>
      <c r="B24" s="24">
        <v>200118</v>
      </c>
      <c r="C24" s="27" t="s">
        <v>38</v>
      </c>
      <c r="D24" s="26">
        <v>179.34</v>
      </c>
    </row>
    <row r="25" spans="1:4" x14ac:dyDescent="0.25">
      <c r="A25" s="21">
        <v>45481</v>
      </c>
      <c r="B25" s="24">
        <v>200120</v>
      </c>
      <c r="C25" s="24" t="s">
        <v>37</v>
      </c>
      <c r="D25" s="23">
        <v>248.1</v>
      </c>
    </row>
    <row r="26" spans="1:4" x14ac:dyDescent="0.25">
      <c r="A26" s="21">
        <v>45495</v>
      </c>
      <c r="B26" s="24" t="s">
        <v>2</v>
      </c>
      <c r="C26" s="24" t="s">
        <v>1</v>
      </c>
      <c r="D26" s="23">
        <v>9</v>
      </c>
    </row>
    <row r="27" spans="1:4" x14ac:dyDescent="0.25">
      <c r="A27" s="21">
        <v>45516</v>
      </c>
      <c r="B27" s="24">
        <v>200119</v>
      </c>
      <c r="C27" s="24" t="s">
        <v>36</v>
      </c>
      <c r="D27" s="23">
        <v>179.76</v>
      </c>
    </row>
    <row r="28" spans="1:4" x14ac:dyDescent="0.25">
      <c r="A28" s="21">
        <v>45516</v>
      </c>
      <c r="B28" s="25">
        <v>200121</v>
      </c>
      <c r="C28" s="24" t="s">
        <v>35</v>
      </c>
      <c r="D28" s="23">
        <f>217.68+30</f>
        <v>247.68</v>
      </c>
    </row>
    <row r="29" spans="1:4" x14ac:dyDescent="0.25">
      <c r="A29" s="21">
        <v>45526</v>
      </c>
      <c r="B29" s="25" t="s">
        <v>2</v>
      </c>
      <c r="C29" s="24" t="s">
        <v>1</v>
      </c>
      <c r="D29" s="23">
        <v>10</v>
      </c>
    </row>
    <row r="30" spans="1:4" x14ac:dyDescent="0.25">
      <c r="A30" s="21">
        <v>45922</v>
      </c>
      <c r="B30" s="18" t="s">
        <v>2</v>
      </c>
      <c r="C30" s="15" t="s">
        <v>1</v>
      </c>
      <c r="D30" s="22">
        <v>13</v>
      </c>
    </row>
    <row r="31" spans="1:4" x14ac:dyDescent="0.25">
      <c r="A31" s="21">
        <v>45566</v>
      </c>
      <c r="B31" s="18">
        <v>200143</v>
      </c>
      <c r="C31" s="15" t="s">
        <v>34</v>
      </c>
      <c r="D31" s="22">
        <v>248.1</v>
      </c>
    </row>
    <row r="32" spans="1:4" x14ac:dyDescent="0.25">
      <c r="A32" s="21">
        <v>45566</v>
      </c>
      <c r="B32" s="15">
        <v>200144</v>
      </c>
      <c r="C32" s="15" t="s">
        <v>33</v>
      </c>
      <c r="D32" s="22">
        <v>179.34</v>
      </c>
    </row>
    <row r="33" spans="1:4" x14ac:dyDescent="0.25">
      <c r="A33" s="21">
        <v>45566</v>
      </c>
      <c r="B33" s="15">
        <v>200142</v>
      </c>
      <c r="C33" s="15" t="s">
        <v>32</v>
      </c>
      <c r="D33" s="22">
        <f>78+210+210+48</f>
        <v>546</v>
      </c>
    </row>
    <row r="34" spans="1:4" x14ac:dyDescent="0.25">
      <c r="A34" s="21">
        <v>45566</v>
      </c>
      <c r="B34" s="18">
        <v>200145</v>
      </c>
      <c r="C34" s="15" t="s">
        <v>31</v>
      </c>
      <c r="D34" s="22">
        <v>117</v>
      </c>
    </row>
    <row r="35" spans="1:4" x14ac:dyDescent="0.25">
      <c r="A35" s="21">
        <v>45566</v>
      </c>
      <c r="B35" s="15">
        <v>200146</v>
      </c>
      <c r="C35" s="15" t="s">
        <v>20</v>
      </c>
      <c r="D35" s="22">
        <v>133</v>
      </c>
    </row>
    <row r="36" spans="1:4" x14ac:dyDescent="0.25">
      <c r="A36" s="21">
        <v>45566</v>
      </c>
      <c r="B36" s="18">
        <v>200147</v>
      </c>
      <c r="C36" s="15" t="s">
        <v>30</v>
      </c>
      <c r="D36" s="14">
        <v>40</v>
      </c>
    </row>
    <row r="37" spans="1:4" x14ac:dyDescent="0.25">
      <c r="A37" s="21">
        <v>45566</v>
      </c>
      <c r="B37" s="15">
        <v>200148</v>
      </c>
      <c r="C37" s="15" t="s">
        <v>29</v>
      </c>
      <c r="D37" s="14">
        <v>153.13999999999999</v>
      </c>
    </row>
    <row r="38" spans="1:4" x14ac:dyDescent="0.25">
      <c r="A38" s="21">
        <v>45566</v>
      </c>
      <c r="B38" s="18">
        <v>200149</v>
      </c>
      <c r="C38" s="15" t="s">
        <v>28</v>
      </c>
      <c r="D38" s="14">
        <v>1947.6</v>
      </c>
    </row>
    <row r="39" spans="1:4" x14ac:dyDescent="0.25">
      <c r="A39" s="21">
        <v>45566</v>
      </c>
      <c r="B39" s="18">
        <v>200150</v>
      </c>
      <c r="C39" s="20" t="s">
        <v>27</v>
      </c>
      <c r="D39" s="14">
        <v>480</v>
      </c>
    </row>
    <row r="40" spans="1:4" x14ac:dyDescent="0.25">
      <c r="A40" s="17">
        <v>45579</v>
      </c>
      <c r="B40" s="18">
        <v>200133</v>
      </c>
      <c r="C40" s="15" t="s">
        <v>13</v>
      </c>
      <c r="D40" s="14">
        <v>247.68</v>
      </c>
    </row>
    <row r="41" spans="1:4" x14ac:dyDescent="0.25">
      <c r="A41" s="17">
        <v>45579</v>
      </c>
      <c r="B41" s="18">
        <v>200134</v>
      </c>
      <c r="C41" s="15" t="s">
        <v>26</v>
      </c>
      <c r="D41" s="14">
        <v>179.76</v>
      </c>
    </row>
    <row r="42" spans="1:4" x14ac:dyDescent="0.25">
      <c r="A42" s="17">
        <v>45579</v>
      </c>
      <c r="B42" s="15">
        <v>200135</v>
      </c>
      <c r="C42" s="15" t="s">
        <v>25</v>
      </c>
      <c r="D42" s="14">
        <v>114.99</v>
      </c>
    </row>
    <row r="43" spans="1:4" x14ac:dyDescent="0.25">
      <c r="A43" s="17">
        <v>45579</v>
      </c>
      <c r="B43" s="18">
        <v>200136</v>
      </c>
      <c r="C43" s="15" t="s">
        <v>24</v>
      </c>
      <c r="D43" s="14">
        <v>1662</v>
      </c>
    </row>
    <row r="44" spans="1:4" x14ac:dyDescent="0.25">
      <c r="A44" s="17">
        <v>45579</v>
      </c>
      <c r="B44" s="18">
        <v>200137</v>
      </c>
      <c r="C44" s="15" t="s">
        <v>23</v>
      </c>
      <c r="D44" s="14">
        <v>360</v>
      </c>
    </row>
    <row r="45" spans="1:4" x14ac:dyDescent="0.25">
      <c r="A45" s="17">
        <v>45579</v>
      </c>
      <c r="B45" s="18">
        <v>200138</v>
      </c>
      <c r="C45" s="15" t="s">
        <v>22</v>
      </c>
      <c r="D45" s="14">
        <v>95.13</v>
      </c>
    </row>
    <row r="46" spans="1:4" x14ac:dyDescent="0.25">
      <c r="A46" s="17">
        <v>45579</v>
      </c>
      <c r="B46" s="18">
        <v>200139</v>
      </c>
      <c r="C46" s="19" t="s">
        <v>21</v>
      </c>
      <c r="D46" s="14">
        <v>104</v>
      </c>
    </row>
    <row r="47" spans="1:4" x14ac:dyDescent="0.25">
      <c r="A47" s="17">
        <v>45579</v>
      </c>
      <c r="B47" s="18">
        <v>200140</v>
      </c>
      <c r="C47" s="19" t="s">
        <v>20</v>
      </c>
      <c r="D47" s="14">
        <v>146</v>
      </c>
    </row>
    <row r="48" spans="1:4" x14ac:dyDescent="0.25">
      <c r="A48" s="17">
        <v>45579</v>
      </c>
      <c r="B48" s="18">
        <v>200141</v>
      </c>
      <c r="C48" s="15" t="s">
        <v>19</v>
      </c>
      <c r="D48" s="14">
        <v>117.3</v>
      </c>
    </row>
    <row r="49" spans="1:4" x14ac:dyDescent="0.25">
      <c r="A49" s="17">
        <v>45587</v>
      </c>
      <c r="B49" s="18" t="s">
        <v>2</v>
      </c>
      <c r="C49" s="15" t="s">
        <v>1</v>
      </c>
      <c r="D49" s="14">
        <v>10</v>
      </c>
    </row>
    <row r="50" spans="1:4" x14ac:dyDescent="0.25">
      <c r="A50" s="17">
        <v>45590</v>
      </c>
      <c r="B50" s="18" t="s">
        <v>18</v>
      </c>
      <c r="C50" s="15" t="s">
        <v>7</v>
      </c>
      <c r="D50" s="14">
        <v>234.13</v>
      </c>
    </row>
    <row r="51" spans="1:4" x14ac:dyDescent="0.25">
      <c r="A51" s="17">
        <v>45607</v>
      </c>
      <c r="B51" s="18">
        <v>200151</v>
      </c>
      <c r="C51" s="19" t="s">
        <v>13</v>
      </c>
      <c r="D51" s="14">
        <v>341.76</v>
      </c>
    </row>
    <row r="52" spans="1:4" x14ac:dyDescent="0.25">
      <c r="A52" s="17">
        <v>45607</v>
      </c>
      <c r="B52" s="18">
        <v>200152</v>
      </c>
      <c r="C52" s="15" t="s">
        <v>17</v>
      </c>
      <c r="D52" s="14">
        <v>246.96</v>
      </c>
    </row>
    <row r="53" spans="1:4" x14ac:dyDescent="0.25">
      <c r="A53" s="17">
        <v>45607</v>
      </c>
      <c r="B53" s="18">
        <v>200153</v>
      </c>
      <c r="C53" s="15" t="s">
        <v>16</v>
      </c>
      <c r="D53" s="14">
        <v>153.13999999999999</v>
      </c>
    </row>
    <row r="54" spans="1:4" x14ac:dyDescent="0.25">
      <c r="A54" s="17">
        <v>45607</v>
      </c>
      <c r="B54" s="18">
        <v>200154</v>
      </c>
      <c r="C54" s="15" t="s">
        <v>15</v>
      </c>
      <c r="D54" s="14">
        <v>800.63</v>
      </c>
    </row>
    <row r="55" spans="1:4" x14ac:dyDescent="0.25">
      <c r="A55" s="17">
        <v>45618</v>
      </c>
      <c r="B55" s="15" t="s">
        <v>2</v>
      </c>
      <c r="C55" s="15" t="s">
        <v>1</v>
      </c>
      <c r="D55" s="14">
        <v>19</v>
      </c>
    </row>
    <row r="56" spans="1:4" x14ac:dyDescent="0.25">
      <c r="A56" s="17">
        <v>45635</v>
      </c>
      <c r="B56" s="15">
        <v>200156</v>
      </c>
      <c r="C56" s="19" t="s">
        <v>14</v>
      </c>
      <c r="D56" s="14">
        <v>188.16</v>
      </c>
    </row>
    <row r="57" spans="1:4" x14ac:dyDescent="0.25">
      <c r="A57" s="17">
        <v>45635</v>
      </c>
      <c r="B57" s="15">
        <v>200155</v>
      </c>
      <c r="C57" s="19" t="s">
        <v>13</v>
      </c>
      <c r="D57" s="14">
        <v>259.44</v>
      </c>
    </row>
    <row r="58" spans="1:4" x14ac:dyDescent="0.25">
      <c r="A58" s="17">
        <v>45648</v>
      </c>
      <c r="B58" s="15" t="s">
        <v>2</v>
      </c>
      <c r="C58" s="19" t="s">
        <v>1</v>
      </c>
      <c r="D58" s="14">
        <v>14</v>
      </c>
    </row>
    <row r="59" spans="1:4" x14ac:dyDescent="0.25">
      <c r="A59" s="17">
        <v>45670</v>
      </c>
      <c r="B59" s="15">
        <v>200157</v>
      </c>
      <c r="C59" s="19" t="s">
        <v>13</v>
      </c>
      <c r="D59" s="14">
        <v>259.44</v>
      </c>
    </row>
    <row r="60" spans="1:4" x14ac:dyDescent="0.25">
      <c r="A60" s="17">
        <v>45670</v>
      </c>
      <c r="B60" s="15">
        <v>200158</v>
      </c>
      <c r="C60" s="19" t="s">
        <v>12</v>
      </c>
      <c r="D60" s="14">
        <v>188.16</v>
      </c>
    </row>
    <row r="61" spans="1:4" x14ac:dyDescent="0.25">
      <c r="A61" s="17">
        <v>45670</v>
      </c>
      <c r="B61" s="15">
        <v>200159</v>
      </c>
      <c r="C61" s="19" t="s">
        <v>11</v>
      </c>
      <c r="D61" s="14">
        <v>41.49</v>
      </c>
    </row>
    <row r="62" spans="1:4" x14ac:dyDescent="0.25">
      <c r="A62" s="17">
        <v>45670</v>
      </c>
      <c r="B62" s="15">
        <v>200160</v>
      </c>
      <c r="C62" s="19" t="s">
        <v>10</v>
      </c>
      <c r="D62" s="14">
        <v>14.4</v>
      </c>
    </row>
    <row r="63" spans="1:4" x14ac:dyDescent="0.25">
      <c r="A63" s="17">
        <v>45670</v>
      </c>
      <c r="B63" s="15">
        <v>200161</v>
      </c>
      <c r="C63" s="19" t="s">
        <v>9</v>
      </c>
      <c r="D63" s="14">
        <v>388.94</v>
      </c>
    </row>
    <row r="64" spans="1:4" x14ac:dyDescent="0.25">
      <c r="A64" s="17">
        <v>45679</v>
      </c>
      <c r="B64" s="15" t="s">
        <v>2</v>
      </c>
      <c r="C64" s="19" t="s">
        <v>1</v>
      </c>
      <c r="D64" s="14">
        <v>15</v>
      </c>
    </row>
    <row r="65" spans="1:4" x14ac:dyDescent="0.25">
      <c r="A65" s="17">
        <v>45684</v>
      </c>
      <c r="B65" s="15" t="s">
        <v>8</v>
      </c>
      <c r="C65" s="19" t="s">
        <v>7</v>
      </c>
      <c r="D65" s="14">
        <v>269.12</v>
      </c>
    </row>
    <row r="66" spans="1:4" x14ac:dyDescent="0.25">
      <c r="A66" s="17">
        <v>45698</v>
      </c>
      <c r="B66" s="15">
        <v>200163</v>
      </c>
      <c r="C66" s="19" t="s">
        <v>6</v>
      </c>
      <c r="D66" s="14">
        <v>259.86</v>
      </c>
    </row>
    <row r="67" spans="1:4" x14ac:dyDescent="0.25">
      <c r="A67" s="17">
        <v>45698</v>
      </c>
      <c r="B67" s="15">
        <v>200164</v>
      </c>
      <c r="C67" s="19" t="s">
        <v>5</v>
      </c>
      <c r="D67" s="14">
        <v>187.74</v>
      </c>
    </row>
    <row r="68" spans="1:4" x14ac:dyDescent="0.25">
      <c r="A68" s="17">
        <v>45710</v>
      </c>
      <c r="B68" s="15" t="s">
        <v>2</v>
      </c>
      <c r="C68" s="19" t="s">
        <v>1</v>
      </c>
      <c r="D68" s="14">
        <v>13</v>
      </c>
    </row>
    <row r="69" spans="1:4" x14ac:dyDescent="0.25">
      <c r="A69" s="17">
        <v>45726</v>
      </c>
      <c r="B69" s="15">
        <v>200166</v>
      </c>
      <c r="C69" s="19" t="s">
        <v>4</v>
      </c>
      <c r="D69" s="14">
        <v>188.16</v>
      </c>
    </row>
    <row r="70" spans="1:4" x14ac:dyDescent="0.25">
      <c r="A70" s="17">
        <v>45726</v>
      </c>
      <c r="B70" s="15">
        <v>200165</v>
      </c>
      <c r="C70" s="19" t="s">
        <v>3</v>
      </c>
      <c r="D70" s="14">
        <v>259.44</v>
      </c>
    </row>
    <row r="71" spans="1:4" x14ac:dyDescent="0.25">
      <c r="A71" s="17">
        <v>45738</v>
      </c>
      <c r="B71" s="15" t="s">
        <v>2</v>
      </c>
      <c r="C71" s="15" t="s">
        <v>1</v>
      </c>
      <c r="D71" s="14">
        <v>10</v>
      </c>
    </row>
    <row r="72" spans="1:4" x14ac:dyDescent="0.25">
      <c r="A72" s="17"/>
      <c r="B72" s="18"/>
      <c r="C72" s="15"/>
      <c r="D72" s="14"/>
    </row>
    <row r="73" spans="1:4" ht="15.75" thickBot="1" x14ac:dyDescent="0.3">
      <c r="A73" s="17"/>
      <c r="B73" s="16"/>
      <c r="C73" s="15"/>
      <c r="D73" s="14"/>
    </row>
    <row r="74" spans="1:4" ht="15.75" thickBot="1" x14ac:dyDescent="0.3">
      <c r="A74" s="13"/>
      <c r="B74" s="12"/>
      <c r="C74" s="11" t="s">
        <v>0</v>
      </c>
      <c r="D74" s="10">
        <f>SUM(D3:D73)</f>
        <v>16413.689999999999</v>
      </c>
    </row>
    <row r="75" spans="1:4" x14ac:dyDescent="0.25">
      <c r="A75" s="9"/>
      <c r="B75" s="8"/>
      <c r="C75" s="7"/>
      <c r="D75" s="6"/>
    </row>
    <row r="76" spans="1:4" x14ac:dyDescent="0.25">
      <c r="A76" s="5"/>
      <c r="B76"/>
      <c r="D76"/>
    </row>
    <row r="77" spans="1:4" x14ac:dyDescent="0.25">
      <c r="B77"/>
      <c r="D77"/>
    </row>
    <row r="78" spans="1:4" x14ac:dyDescent="0.25">
      <c r="B78"/>
      <c r="C78" s="4"/>
      <c r="D78"/>
    </row>
    <row r="79" spans="1:4" x14ac:dyDescent="0.25">
      <c r="B79"/>
      <c r="D79"/>
    </row>
    <row r="80" spans="1:4" x14ac:dyDescent="0.25">
      <c r="B80"/>
      <c r="D80"/>
    </row>
    <row r="81" spans="2:4" x14ac:dyDescent="0.25">
      <c r="B81"/>
      <c r="D81"/>
    </row>
    <row r="82" spans="2:4" x14ac:dyDescent="0.25">
      <c r="B82"/>
      <c r="D82"/>
    </row>
    <row r="83" spans="2:4" x14ac:dyDescent="0.25">
      <c r="B83"/>
      <c r="D83"/>
    </row>
    <row r="84" spans="2:4" x14ac:dyDescent="0.25">
      <c r="B84"/>
      <c r="D84"/>
    </row>
    <row r="85" spans="2:4" x14ac:dyDescent="0.25">
      <c r="B85"/>
      <c r="D85"/>
    </row>
    <row r="86" spans="2:4" x14ac:dyDescent="0.25">
      <c r="B86"/>
      <c r="D86"/>
    </row>
    <row r="87" spans="2:4" x14ac:dyDescent="0.25">
      <c r="B87"/>
      <c r="D87"/>
    </row>
    <row r="88" spans="2:4" x14ac:dyDescent="0.25">
      <c r="B88"/>
      <c r="D88"/>
    </row>
    <row r="89" spans="2:4" x14ac:dyDescent="0.25">
      <c r="B89"/>
      <c r="D89"/>
    </row>
    <row r="90" spans="2:4" x14ac:dyDescent="0.25">
      <c r="B90"/>
    </row>
    <row r="91" spans="2:4" x14ac:dyDescent="0.25">
      <c r="B91"/>
    </row>
    <row r="92" spans="2:4" x14ac:dyDescent="0.25">
      <c r="B92"/>
    </row>
    <row r="93" spans="2:4" x14ac:dyDescent="0.25">
      <c r="B93"/>
    </row>
  </sheetData>
  <mergeCells count="4">
    <mergeCell ref="B1:B2"/>
    <mergeCell ref="A1:A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stiffell</dc:creator>
  <cp:lastModifiedBy>george stiffell</cp:lastModifiedBy>
  <dcterms:created xsi:type="dcterms:W3CDTF">2025-06-20T13:05:03Z</dcterms:created>
  <dcterms:modified xsi:type="dcterms:W3CDTF">2025-06-20T13:05:28Z</dcterms:modified>
</cp:coreProperties>
</file>